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voor de website\"/>
    </mc:Choice>
  </mc:AlternateContent>
  <bookViews>
    <workbookView xWindow="0" yWindow="0" windowWidth="28800" windowHeight="11625"/>
  </bookViews>
  <sheets>
    <sheet name="Blad2" sheetId="7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7" l="1"/>
  <c r="H17" i="7"/>
  <c r="I17" i="7" s="1"/>
  <c r="G17" i="7"/>
  <c r="F17" i="7"/>
  <c r="E17" i="7"/>
  <c r="D17" i="7"/>
  <c r="L17" i="7" s="1"/>
  <c r="C17" i="7"/>
  <c r="B17" i="7"/>
  <c r="H18" i="7"/>
  <c r="G18" i="7"/>
  <c r="F18" i="7"/>
  <c r="E18" i="7"/>
  <c r="D18" i="7"/>
  <c r="L18" i="7" s="1"/>
  <c r="C18" i="7"/>
  <c r="B18" i="7"/>
  <c r="H13" i="7"/>
  <c r="I13" i="7" s="1"/>
  <c r="G13" i="7"/>
  <c r="F13" i="7"/>
  <c r="E13" i="7"/>
  <c r="D13" i="7"/>
  <c r="L13" i="7" s="1"/>
  <c r="C13" i="7"/>
  <c r="B13" i="7"/>
  <c r="H8" i="7"/>
  <c r="G8" i="7"/>
  <c r="F8" i="7"/>
  <c r="E8" i="7"/>
  <c r="D8" i="7"/>
  <c r="L8" i="7" s="1"/>
  <c r="C8" i="7"/>
  <c r="B8" i="7"/>
  <c r="H15" i="7"/>
  <c r="G15" i="7"/>
  <c r="F15" i="7"/>
  <c r="E15" i="7"/>
  <c r="D15" i="7"/>
  <c r="L15" i="7" s="1"/>
  <c r="C15" i="7"/>
  <c r="B15" i="7"/>
  <c r="H16" i="7"/>
  <c r="G16" i="7"/>
  <c r="F16" i="7"/>
  <c r="E16" i="7"/>
  <c r="D16" i="7"/>
  <c r="L16" i="7" s="1"/>
  <c r="C16" i="7"/>
  <c r="B16" i="7"/>
  <c r="H11" i="7"/>
  <c r="G11" i="7"/>
  <c r="F11" i="7"/>
  <c r="E11" i="7"/>
  <c r="D11" i="7"/>
  <c r="L11" i="7" s="1"/>
  <c r="C11" i="7"/>
  <c r="B11" i="7"/>
  <c r="H12" i="7"/>
  <c r="G12" i="7"/>
  <c r="F12" i="7"/>
  <c r="E12" i="7"/>
  <c r="D12" i="7"/>
  <c r="L12" i="7" s="1"/>
  <c r="C12" i="7"/>
  <c r="B12" i="7"/>
  <c r="H19" i="7"/>
  <c r="G19" i="7"/>
  <c r="F19" i="7"/>
  <c r="E19" i="7"/>
  <c r="D19" i="7"/>
  <c r="L19" i="7" s="1"/>
  <c r="C19" i="7"/>
  <c r="B19" i="7"/>
  <c r="H21" i="7"/>
  <c r="G21" i="7"/>
  <c r="F21" i="7"/>
  <c r="E21" i="7"/>
  <c r="D21" i="7"/>
  <c r="L21" i="7" s="1"/>
  <c r="C21" i="7"/>
  <c r="B21" i="7"/>
  <c r="H14" i="7"/>
  <c r="G14" i="7"/>
  <c r="F14" i="7"/>
  <c r="E14" i="7"/>
  <c r="D14" i="7"/>
  <c r="L14" i="7" s="1"/>
  <c r="C14" i="7"/>
  <c r="B14" i="7"/>
  <c r="L10" i="7"/>
  <c r="H10" i="7"/>
  <c r="G10" i="7"/>
  <c r="F10" i="7"/>
  <c r="E10" i="7"/>
  <c r="D10" i="7"/>
  <c r="C10" i="7"/>
  <c r="B10" i="7"/>
  <c r="G20" i="7"/>
  <c r="I20" i="7" s="1"/>
  <c r="F20" i="7"/>
  <c r="E20" i="7"/>
  <c r="D20" i="7"/>
  <c r="L20" i="7" s="1"/>
  <c r="C20" i="7"/>
  <c r="B20" i="7"/>
  <c r="H7" i="7"/>
  <c r="G7" i="7"/>
  <c r="F7" i="7"/>
  <c r="E7" i="7"/>
  <c r="D7" i="7"/>
  <c r="L7" i="7" s="1"/>
  <c r="C7" i="7"/>
  <c r="B7" i="7"/>
  <c r="H9" i="7"/>
  <c r="G9" i="7"/>
  <c r="I9" i="7" s="1"/>
  <c r="F9" i="7"/>
  <c r="E9" i="7"/>
  <c r="D9" i="7"/>
  <c r="L9" i="7" s="1"/>
  <c r="C9" i="7"/>
  <c r="I7" i="7" l="1"/>
  <c r="I14" i="7"/>
  <c r="I21" i="7"/>
  <c r="I12" i="7"/>
  <c r="I15" i="7"/>
  <c r="I11" i="7"/>
  <c r="I18" i="7"/>
  <c r="I10" i="7"/>
  <c r="I19" i="7"/>
  <c r="I8" i="7"/>
  <c r="N14" i="7"/>
  <c r="I16" i="7"/>
  <c r="N21" i="7"/>
  <c r="N18" i="7"/>
  <c r="N10" i="7"/>
  <c r="N15" i="7"/>
  <c r="N8" i="7"/>
  <c r="N9" i="7"/>
  <c r="N20" i="7"/>
  <c r="N11" i="7"/>
  <c r="N16" i="7"/>
  <c r="N13" i="7"/>
  <c r="N7" i="7"/>
  <c r="N19" i="7"/>
  <c r="N12" i="7"/>
  <c r="N17" i="7"/>
</calcChain>
</file>

<file path=xl/sharedStrings.xml><?xml version="1.0" encoding="utf-8"?>
<sst xmlns="http://schemas.openxmlformats.org/spreadsheetml/2006/main" count="25" uniqueCount="25">
  <si>
    <t>punten thuis</t>
  </si>
  <si>
    <t>punten uit</t>
  </si>
  <si>
    <t>punten totaal</t>
  </si>
  <si>
    <t>caramb uit</t>
  </si>
  <si>
    <t>caramb thuis</t>
  </si>
  <si>
    <t>caramb totaal</t>
  </si>
  <si>
    <t>aantal wedstrijden gespeeld</t>
  </si>
  <si>
    <t>gemiddelde caramb tot nu toe</t>
  </si>
  <si>
    <t>te maken caramb</t>
  </si>
  <si>
    <t>spelersnaam</t>
  </si>
  <si>
    <t>Berentsen. G</t>
  </si>
  <si>
    <t>Bolder Harry</t>
  </si>
  <si>
    <t>Couwenberg G</t>
  </si>
  <si>
    <t>Deijck  J</t>
  </si>
  <si>
    <t xml:space="preserve">Dirks W. </t>
  </si>
  <si>
    <t>Eliëns Wim</t>
  </si>
  <si>
    <t>Kouwenberg T</t>
  </si>
  <si>
    <t>Mol P</t>
  </si>
  <si>
    <t>Smits Hans</t>
  </si>
  <si>
    <t>Soetens Jan</t>
  </si>
  <si>
    <t>Sweegers Jos</t>
  </si>
  <si>
    <t>Vaan  H.de</t>
  </si>
  <si>
    <t>Verschure K.</t>
  </si>
  <si>
    <t xml:space="preserve"> Bakel J-P v</t>
  </si>
  <si>
    <t>Ven T 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</si>
</sst>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199987792596209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textRotation="180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ussenstand%20bandstoten%20dinsdagnamiddag%202018%20deel%202%20%2012-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tleg"/>
      <sheetName val="spelerslijst"/>
      <sheetName val="Blad1"/>
      <sheetName val="Wedstrijdschema"/>
      <sheetName val="wedstrijdoverzicht"/>
      <sheetName val="Blad2"/>
    </sheetNames>
    <sheetDataSet>
      <sheetData sheetId="0"/>
      <sheetData sheetId="1"/>
      <sheetData sheetId="2"/>
      <sheetData sheetId="3"/>
      <sheetData sheetId="4"/>
      <sheetData sheetId="5">
        <row r="6">
          <cell r="B6">
            <v>15</v>
          </cell>
          <cell r="C6">
            <v>6</v>
          </cell>
          <cell r="D6">
            <v>21</v>
          </cell>
          <cell r="E6">
            <v>73</v>
          </cell>
          <cell r="F6">
            <v>121</v>
          </cell>
          <cell r="G6">
            <v>194</v>
          </cell>
          <cell r="H6">
            <v>11</v>
          </cell>
          <cell r="P6">
            <v>8</v>
          </cell>
          <cell r="Q6">
            <v>7</v>
          </cell>
          <cell r="R6">
            <v>15</v>
          </cell>
          <cell r="S6">
            <v>79</v>
          </cell>
          <cell r="T6">
            <v>105</v>
          </cell>
          <cell r="U6">
            <v>184</v>
          </cell>
          <cell r="V6">
            <v>12</v>
          </cell>
        </row>
        <row r="7">
          <cell r="B7">
            <v>17</v>
          </cell>
          <cell r="C7">
            <v>2</v>
          </cell>
          <cell r="D7">
            <v>19</v>
          </cell>
          <cell r="E7">
            <v>53</v>
          </cell>
          <cell r="F7">
            <v>145</v>
          </cell>
          <cell r="G7">
            <v>198</v>
          </cell>
          <cell r="H7">
            <v>12</v>
          </cell>
          <cell r="P7">
            <v>14</v>
          </cell>
          <cell r="Q7">
            <v>15</v>
          </cell>
          <cell r="R7">
            <v>29</v>
          </cell>
          <cell r="S7">
            <v>119</v>
          </cell>
          <cell r="T7">
            <v>131</v>
          </cell>
          <cell r="U7">
            <v>250</v>
          </cell>
          <cell r="V7">
            <v>13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B9">
            <v>12</v>
          </cell>
          <cell r="C9">
            <v>5</v>
          </cell>
          <cell r="D9">
            <v>17</v>
          </cell>
          <cell r="E9">
            <v>48</v>
          </cell>
          <cell r="F9">
            <v>100</v>
          </cell>
          <cell r="G9">
            <v>148</v>
          </cell>
          <cell r="H9">
            <v>10</v>
          </cell>
          <cell r="P9">
            <v>10</v>
          </cell>
          <cell r="Q9">
            <v>9</v>
          </cell>
          <cell r="R9">
            <v>19</v>
          </cell>
          <cell r="S9">
            <v>105</v>
          </cell>
          <cell r="T9">
            <v>109</v>
          </cell>
          <cell r="U9">
            <v>214</v>
          </cell>
          <cell r="V9">
            <v>13</v>
          </cell>
        </row>
        <row r="10">
          <cell r="B10">
            <v>9</v>
          </cell>
          <cell r="C10">
            <v>9</v>
          </cell>
          <cell r="D10">
            <v>18</v>
          </cell>
          <cell r="E10">
            <v>117</v>
          </cell>
          <cell r="F10">
            <v>139</v>
          </cell>
          <cell r="G10">
            <v>256</v>
          </cell>
          <cell r="H10">
            <v>15</v>
          </cell>
          <cell r="P10">
            <v>6</v>
          </cell>
          <cell r="Q10">
            <v>12</v>
          </cell>
          <cell r="R10">
            <v>18</v>
          </cell>
          <cell r="S10">
            <v>166</v>
          </cell>
          <cell r="T10">
            <v>98</v>
          </cell>
          <cell r="U10">
            <v>264</v>
          </cell>
          <cell r="V10">
            <v>12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P11">
            <v>0</v>
          </cell>
          <cell r="Q11">
            <v>0</v>
          </cell>
          <cell r="R11">
            <v>0</v>
          </cell>
          <cell r="S11">
            <v>24</v>
          </cell>
          <cell r="T11">
            <v>0</v>
          </cell>
          <cell r="U11">
            <v>24</v>
          </cell>
          <cell r="V11">
            <v>1</v>
          </cell>
        </row>
        <row r="12">
          <cell r="B12">
            <v>0</v>
          </cell>
          <cell r="C12">
            <v>3</v>
          </cell>
          <cell r="D12">
            <v>3</v>
          </cell>
          <cell r="E12">
            <v>29</v>
          </cell>
          <cell r="F12">
            <v>15</v>
          </cell>
          <cell r="G12">
            <v>44</v>
          </cell>
          <cell r="H12">
            <v>5</v>
          </cell>
          <cell r="P12">
            <v>4</v>
          </cell>
          <cell r="Q12">
            <v>2</v>
          </cell>
          <cell r="R12">
            <v>6</v>
          </cell>
          <cell r="S12">
            <v>33</v>
          </cell>
          <cell r="T12">
            <v>57</v>
          </cell>
          <cell r="U12">
            <v>90</v>
          </cell>
          <cell r="V12">
            <v>11</v>
          </cell>
        </row>
        <row r="13">
          <cell r="B13">
            <v>10</v>
          </cell>
          <cell r="C13">
            <v>6</v>
          </cell>
          <cell r="D13">
            <v>16</v>
          </cell>
          <cell r="E13">
            <v>216</v>
          </cell>
          <cell r="F13">
            <v>240</v>
          </cell>
          <cell r="G13">
            <v>456</v>
          </cell>
          <cell r="H13">
            <v>17</v>
          </cell>
          <cell r="P13">
            <v>15</v>
          </cell>
          <cell r="Q13">
            <v>11</v>
          </cell>
          <cell r="R13">
            <v>26</v>
          </cell>
          <cell r="S13">
            <v>173</v>
          </cell>
          <cell r="T13">
            <v>302</v>
          </cell>
          <cell r="U13">
            <v>475</v>
          </cell>
          <cell r="V13">
            <v>13</v>
          </cell>
        </row>
        <row r="14">
          <cell r="B14">
            <v>5</v>
          </cell>
          <cell r="C14">
            <v>8</v>
          </cell>
          <cell r="D14">
            <v>13</v>
          </cell>
          <cell r="E14">
            <v>120</v>
          </cell>
          <cell r="F14">
            <v>99</v>
          </cell>
          <cell r="G14">
            <v>219</v>
          </cell>
          <cell r="H14">
            <v>14</v>
          </cell>
          <cell r="P14">
            <v>14</v>
          </cell>
          <cell r="Q14">
            <v>15</v>
          </cell>
          <cell r="R14">
            <v>29</v>
          </cell>
          <cell r="S14">
            <v>144</v>
          </cell>
          <cell r="T14">
            <v>151</v>
          </cell>
          <cell r="U14">
            <v>295</v>
          </cell>
          <cell r="V14">
            <v>15</v>
          </cell>
        </row>
        <row r="15">
          <cell r="B15">
            <v>8</v>
          </cell>
          <cell r="C15">
            <v>8</v>
          </cell>
          <cell r="D15">
            <v>16</v>
          </cell>
          <cell r="E15">
            <v>97</v>
          </cell>
          <cell r="F15">
            <v>113</v>
          </cell>
          <cell r="G15">
            <v>210</v>
          </cell>
          <cell r="H15">
            <v>13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14</v>
          </cell>
          <cell r="U15">
            <v>14</v>
          </cell>
          <cell r="V15">
            <v>1</v>
          </cell>
        </row>
        <row r="16">
          <cell r="B16">
            <v>13</v>
          </cell>
          <cell r="C16">
            <v>8</v>
          </cell>
          <cell r="D16">
            <v>21</v>
          </cell>
          <cell r="E16">
            <v>121</v>
          </cell>
          <cell r="F16">
            <v>168</v>
          </cell>
          <cell r="G16">
            <v>289</v>
          </cell>
          <cell r="H16">
            <v>15</v>
          </cell>
          <cell r="P16">
            <v>6</v>
          </cell>
          <cell r="Q16">
            <v>9</v>
          </cell>
          <cell r="R16">
            <v>15</v>
          </cell>
          <cell r="S16">
            <v>162</v>
          </cell>
          <cell r="T16">
            <v>126</v>
          </cell>
          <cell r="U16">
            <v>288</v>
          </cell>
          <cell r="V16">
            <v>15</v>
          </cell>
        </row>
        <row r="17">
          <cell r="B17">
            <v>13</v>
          </cell>
          <cell r="C17">
            <v>17</v>
          </cell>
          <cell r="D17">
            <v>30</v>
          </cell>
          <cell r="E17">
            <v>240</v>
          </cell>
          <cell r="F17">
            <v>188</v>
          </cell>
          <cell r="G17">
            <v>428</v>
          </cell>
          <cell r="H17">
            <v>16</v>
          </cell>
          <cell r="P17">
            <v>6</v>
          </cell>
          <cell r="Q17">
            <v>9</v>
          </cell>
          <cell r="R17">
            <v>15</v>
          </cell>
          <cell r="S17">
            <v>163</v>
          </cell>
          <cell r="T17">
            <v>134</v>
          </cell>
          <cell r="U17">
            <v>297</v>
          </cell>
          <cell r="V17">
            <v>11</v>
          </cell>
        </row>
        <row r="18">
          <cell r="B18">
            <v>11</v>
          </cell>
          <cell r="C18">
            <v>7</v>
          </cell>
          <cell r="D18">
            <v>18</v>
          </cell>
          <cell r="E18">
            <v>97</v>
          </cell>
          <cell r="F18">
            <v>83</v>
          </cell>
          <cell r="G18">
            <v>180</v>
          </cell>
          <cell r="H18">
            <v>11</v>
          </cell>
          <cell r="P18">
            <v>4</v>
          </cell>
          <cell r="Q18">
            <v>8</v>
          </cell>
          <cell r="R18">
            <v>12</v>
          </cell>
          <cell r="S18">
            <v>119</v>
          </cell>
          <cell r="T18">
            <v>74</v>
          </cell>
          <cell r="U18">
            <v>193</v>
          </cell>
          <cell r="V18">
            <v>11</v>
          </cell>
        </row>
        <row r="19">
          <cell r="B19">
            <v>7</v>
          </cell>
          <cell r="C19">
            <v>1</v>
          </cell>
          <cell r="D19">
            <v>8</v>
          </cell>
          <cell r="E19">
            <v>131</v>
          </cell>
          <cell r="F19">
            <v>173</v>
          </cell>
          <cell r="G19">
            <v>304</v>
          </cell>
          <cell r="H19">
            <v>11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B20">
            <v>3</v>
          </cell>
          <cell r="C20">
            <v>5</v>
          </cell>
          <cell r="D20">
            <v>8</v>
          </cell>
          <cell r="E20">
            <v>110</v>
          </cell>
          <cell r="F20">
            <v>53</v>
          </cell>
          <cell r="G20">
            <v>163</v>
          </cell>
          <cell r="H20">
            <v>10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21"/>
  <sheetViews>
    <sheetView tabSelected="1" workbookViewId="0">
      <selection activeCell="R6" sqref="R6"/>
    </sheetView>
  </sheetViews>
  <sheetFormatPr defaultRowHeight="15" x14ac:dyDescent="0.25"/>
  <cols>
    <col min="11" max="11" width="20.28515625" customWidth="1"/>
    <col min="13" max="13" width="0" hidden="1" customWidth="1"/>
  </cols>
  <sheetData>
    <row r="4" spans="2:14" ht="101.25" customHeight="1" x14ac:dyDescent="0.25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1"/>
    </row>
    <row r="5" spans="2:14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1"/>
    </row>
    <row r="6" spans="2:14" ht="18.75" x14ac:dyDescent="0.3">
      <c r="B6" s="2"/>
      <c r="C6" s="2"/>
      <c r="D6" s="2"/>
      <c r="E6" s="2"/>
      <c r="F6" s="2"/>
      <c r="G6" s="2"/>
      <c r="H6" s="3"/>
      <c r="I6" s="4"/>
      <c r="J6" s="3"/>
      <c r="K6" s="3"/>
      <c r="L6" s="1"/>
    </row>
    <row r="7" spans="2:14" ht="18.75" x14ac:dyDescent="0.3">
      <c r="B7" s="5">
        <f>[1]Blad2!P7+[1]Blad2!B7</f>
        <v>31</v>
      </c>
      <c r="C7" s="5">
        <f>[1]Blad2!Q7+[1]Blad2!C7</f>
        <v>17</v>
      </c>
      <c r="D7" s="5">
        <f>[1]Blad2!R7+[1]Blad2!D7</f>
        <v>48</v>
      </c>
      <c r="E7" s="5">
        <f>[1]Blad2!S7+[1]Blad2!E7</f>
        <v>172</v>
      </c>
      <c r="F7" s="5">
        <f>[1]Blad2!T7+[1]Blad2!F7</f>
        <v>276</v>
      </c>
      <c r="G7" s="5">
        <f>[1]Blad2!U7+[1]Blad2!G7</f>
        <v>448</v>
      </c>
      <c r="H7" s="5">
        <f>[1]Blad2!V7+[1]Blad2!H7</f>
        <v>25</v>
      </c>
      <c r="I7" s="7">
        <f t="shared" ref="I7:I21" si="0">G7/H7</f>
        <v>17.920000000000002</v>
      </c>
      <c r="J7" s="5">
        <v>17</v>
      </c>
      <c r="K7" s="5" t="s">
        <v>11</v>
      </c>
      <c r="L7" s="1">
        <f t="shared" ref="L7:L21" si="1">D7/H7</f>
        <v>1.92</v>
      </c>
      <c r="N7">
        <f t="shared" ref="N7:N21" si="2">RANK(L7,$L$7:$L$21,0)</f>
        <v>1</v>
      </c>
    </row>
    <row r="8" spans="2:14" ht="18.75" x14ac:dyDescent="0.3">
      <c r="B8" s="5">
        <f>[1]Blad2!P17+[1]Blad2!B17</f>
        <v>19</v>
      </c>
      <c r="C8" s="5">
        <f>[1]Blad2!Q17+[1]Blad2!C17</f>
        <v>26</v>
      </c>
      <c r="D8" s="5">
        <f>[1]Blad2!R17+[1]Blad2!D17</f>
        <v>45</v>
      </c>
      <c r="E8" s="5">
        <f>[1]Blad2!S17+[1]Blad2!E17</f>
        <v>403</v>
      </c>
      <c r="F8" s="5">
        <f>[1]Blad2!T17+[1]Blad2!F17</f>
        <v>322</v>
      </c>
      <c r="G8" s="5">
        <f>[1]Blad2!U17+[1]Blad2!G17</f>
        <v>725</v>
      </c>
      <c r="H8" s="5">
        <f>[1]Blad2!V17+[1]Blad2!H17</f>
        <v>27</v>
      </c>
      <c r="I8" s="6">
        <f t="shared" si="0"/>
        <v>26.851851851851851</v>
      </c>
      <c r="J8" s="5">
        <v>28</v>
      </c>
      <c r="K8" s="5" t="s">
        <v>21</v>
      </c>
      <c r="L8" s="1">
        <f t="shared" si="1"/>
        <v>1.6666666666666667</v>
      </c>
      <c r="N8">
        <f t="shared" si="2"/>
        <v>2</v>
      </c>
    </row>
    <row r="9" spans="2:14" ht="18.75" x14ac:dyDescent="0.3">
      <c r="B9" s="5">
        <f>[1]Blad2!P6+[1]Blad2!B6</f>
        <v>23</v>
      </c>
      <c r="C9" s="5">
        <f>[1]Blad2!Q6+[1]Blad2!C6</f>
        <v>13</v>
      </c>
      <c r="D9" s="5">
        <f>[1]Blad2!R6+[1]Blad2!D6</f>
        <v>36</v>
      </c>
      <c r="E9" s="5">
        <f>[1]Blad2!S6+[1]Blad2!E6</f>
        <v>152</v>
      </c>
      <c r="F9" s="5">
        <f>[1]Blad2!T6+[1]Blad2!F6</f>
        <v>226</v>
      </c>
      <c r="G9" s="5">
        <f>[1]Blad2!U6+[1]Blad2!G6</f>
        <v>378</v>
      </c>
      <c r="H9" s="5">
        <f>[1]Blad2!V6+[1]Blad2!H6</f>
        <v>23</v>
      </c>
      <c r="I9" s="6">
        <f t="shared" si="0"/>
        <v>16.434782608695652</v>
      </c>
      <c r="J9" s="5">
        <v>20</v>
      </c>
      <c r="K9" s="5" t="s">
        <v>10</v>
      </c>
      <c r="L9" s="1">
        <f t="shared" si="1"/>
        <v>1.5652173913043479</v>
      </c>
      <c r="N9">
        <f t="shared" si="2"/>
        <v>3</v>
      </c>
    </row>
    <row r="10" spans="2:14" ht="18.75" x14ac:dyDescent="0.3">
      <c r="B10" s="5">
        <f>[1]Blad2!P9+[1]Blad2!B9</f>
        <v>22</v>
      </c>
      <c r="C10" s="5">
        <f>[1]Blad2!Q9+[1]Blad2!C9</f>
        <v>14</v>
      </c>
      <c r="D10" s="5">
        <f>[1]Blad2!R9+[1]Blad2!D9</f>
        <v>36</v>
      </c>
      <c r="E10" s="5">
        <f>[1]Blad2!S9+[1]Blad2!E9</f>
        <v>153</v>
      </c>
      <c r="F10" s="5">
        <f>[1]Blad2!T9+[1]Blad2!F9</f>
        <v>209</v>
      </c>
      <c r="G10" s="5">
        <f>[1]Blad2!U9+[1]Blad2!G9</f>
        <v>362</v>
      </c>
      <c r="H10" s="5">
        <f>[1]Blad2!V9+[1]Blad2!H9</f>
        <v>23</v>
      </c>
      <c r="I10" s="6">
        <f t="shared" si="0"/>
        <v>15.739130434782609</v>
      </c>
      <c r="J10" s="5">
        <v>17</v>
      </c>
      <c r="K10" s="5" t="s">
        <v>13</v>
      </c>
      <c r="L10" s="1">
        <f t="shared" si="1"/>
        <v>1.5652173913043479</v>
      </c>
      <c r="N10">
        <f t="shared" si="2"/>
        <v>3</v>
      </c>
    </row>
    <row r="11" spans="2:14" ht="18.75" x14ac:dyDescent="0.3">
      <c r="B11" s="5">
        <f>[1]Blad2!P14+[1]Blad2!B14</f>
        <v>19</v>
      </c>
      <c r="C11" s="5">
        <f>[1]Blad2!Q14+[1]Blad2!C14</f>
        <v>23</v>
      </c>
      <c r="D11" s="5">
        <f>[1]Blad2!R14+[1]Blad2!D14</f>
        <v>42</v>
      </c>
      <c r="E11" s="5">
        <f>[1]Blad2!S14+[1]Blad2!E14</f>
        <v>264</v>
      </c>
      <c r="F11" s="5">
        <f>[1]Blad2!T14+[1]Blad2!F14</f>
        <v>250</v>
      </c>
      <c r="G11" s="5">
        <f>[1]Blad2!U14+[1]Blad2!G14</f>
        <v>514</v>
      </c>
      <c r="H11" s="5">
        <f>[1]Blad2!V14+[1]Blad2!H14</f>
        <v>29</v>
      </c>
      <c r="I11" s="6">
        <f t="shared" si="0"/>
        <v>17.724137931034484</v>
      </c>
      <c r="J11" s="5">
        <v>20</v>
      </c>
      <c r="K11" s="5" t="s">
        <v>18</v>
      </c>
      <c r="L11" s="1">
        <f t="shared" si="1"/>
        <v>1.4482758620689655</v>
      </c>
      <c r="N11">
        <f t="shared" si="2"/>
        <v>5</v>
      </c>
    </row>
    <row r="12" spans="2:14" ht="18.75" x14ac:dyDescent="0.3">
      <c r="B12" s="5">
        <f>[1]Blad2!P13+[1]Blad2!B13</f>
        <v>25</v>
      </c>
      <c r="C12" s="5">
        <f>[1]Blad2!Q13+[1]Blad2!C13</f>
        <v>17</v>
      </c>
      <c r="D12" s="5">
        <f>[1]Blad2!R13+[1]Blad2!D13</f>
        <v>42</v>
      </c>
      <c r="E12" s="5">
        <f>[1]Blad2!S13+[1]Blad2!E13</f>
        <v>389</v>
      </c>
      <c r="F12" s="5">
        <f>[1]Blad2!T13+[1]Blad2!F13</f>
        <v>542</v>
      </c>
      <c r="G12" s="5">
        <f>[1]Blad2!U13+[1]Blad2!G13</f>
        <v>931</v>
      </c>
      <c r="H12" s="5">
        <f>[1]Blad2!V13+[1]Blad2!H13</f>
        <v>30</v>
      </c>
      <c r="I12" s="6">
        <f t="shared" si="0"/>
        <v>31.033333333333335</v>
      </c>
      <c r="J12" s="5">
        <v>32</v>
      </c>
      <c r="K12" s="5" t="s">
        <v>17</v>
      </c>
      <c r="L12" s="1">
        <f t="shared" si="1"/>
        <v>1.4</v>
      </c>
      <c r="N12">
        <f t="shared" si="2"/>
        <v>6</v>
      </c>
    </row>
    <row r="13" spans="2:14" ht="18.75" x14ac:dyDescent="0.3">
      <c r="B13" s="5">
        <f>[1]Blad2!P18+[1]Blad2!B18</f>
        <v>15</v>
      </c>
      <c r="C13" s="5">
        <f>[1]Blad2!Q18+[1]Blad2!C18</f>
        <v>15</v>
      </c>
      <c r="D13" s="5">
        <f>[1]Blad2!R18+[1]Blad2!D18</f>
        <v>30</v>
      </c>
      <c r="E13" s="5">
        <f>[1]Blad2!S18+[1]Blad2!E18</f>
        <v>216</v>
      </c>
      <c r="F13" s="5">
        <f>[1]Blad2!T18+[1]Blad2!F18</f>
        <v>157</v>
      </c>
      <c r="G13" s="5">
        <f>[1]Blad2!U18+[1]Blad2!G18</f>
        <v>373</v>
      </c>
      <c r="H13" s="5">
        <f>[1]Blad2!V18+[1]Blad2!H18</f>
        <v>22</v>
      </c>
      <c r="I13" s="6">
        <f t="shared" si="0"/>
        <v>16.954545454545453</v>
      </c>
      <c r="J13" s="5">
        <v>19</v>
      </c>
      <c r="K13" s="5" t="s">
        <v>22</v>
      </c>
      <c r="L13" s="1">
        <f t="shared" si="1"/>
        <v>1.3636363636363635</v>
      </c>
      <c r="N13">
        <f t="shared" si="2"/>
        <v>7</v>
      </c>
    </row>
    <row r="14" spans="2:14" ht="18.75" x14ac:dyDescent="0.3">
      <c r="B14" s="5">
        <f>[1]Blad2!P10+[1]Blad2!B10</f>
        <v>15</v>
      </c>
      <c r="C14" s="5">
        <f>[1]Blad2!Q10+[1]Blad2!C10</f>
        <v>21</v>
      </c>
      <c r="D14" s="5">
        <f>[1]Blad2!R10+[1]Blad2!D10</f>
        <v>36</v>
      </c>
      <c r="E14" s="5">
        <f>[1]Blad2!S10+[1]Blad2!E10</f>
        <v>283</v>
      </c>
      <c r="F14" s="5">
        <f>[1]Blad2!T10+[1]Blad2!F10</f>
        <v>237</v>
      </c>
      <c r="G14" s="5">
        <f>[1]Blad2!U10+[1]Blad2!G10</f>
        <v>520</v>
      </c>
      <c r="H14" s="5">
        <f>[1]Blad2!V10+[1]Blad2!H10</f>
        <v>27</v>
      </c>
      <c r="I14" s="6">
        <f t="shared" si="0"/>
        <v>19.25925925925926</v>
      </c>
      <c r="J14" s="5">
        <v>22</v>
      </c>
      <c r="K14" s="5" t="s">
        <v>14</v>
      </c>
      <c r="L14" s="1">
        <f t="shared" si="1"/>
        <v>1.3333333333333333</v>
      </c>
      <c r="N14">
        <f t="shared" si="2"/>
        <v>8</v>
      </c>
    </row>
    <row r="15" spans="2:14" ht="18.75" x14ac:dyDescent="0.3">
      <c r="B15" s="5">
        <f>[1]Blad2!P16+[1]Blad2!B16</f>
        <v>19</v>
      </c>
      <c r="C15" s="5">
        <f>[1]Blad2!Q16+[1]Blad2!C16</f>
        <v>17</v>
      </c>
      <c r="D15" s="5">
        <f>[1]Blad2!R16+[1]Blad2!D16</f>
        <v>36</v>
      </c>
      <c r="E15" s="5">
        <f>[1]Blad2!S16+[1]Blad2!E16</f>
        <v>283</v>
      </c>
      <c r="F15" s="5">
        <f>[1]Blad2!T16+[1]Blad2!F16</f>
        <v>294</v>
      </c>
      <c r="G15" s="5">
        <f>[1]Blad2!U16+[1]Blad2!G16</f>
        <v>577</v>
      </c>
      <c r="H15" s="5">
        <f>[1]Blad2!V16+[1]Blad2!H16</f>
        <v>30</v>
      </c>
      <c r="I15" s="6">
        <f t="shared" si="0"/>
        <v>19.233333333333334</v>
      </c>
      <c r="J15" s="5">
        <v>23</v>
      </c>
      <c r="K15" s="5" t="s">
        <v>20</v>
      </c>
      <c r="L15" s="1">
        <f t="shared" si="1"/>
        <v>1.2</v>
      </c>
      <c r="N15">
        <f t="shared" si="2"/>
        <v>9</v>
      </c>
    </row>
    <row r="16" spans="2:14" ht="18.75" x14ac:dyDescent="0.3">
      <c r="B16" s="5">
        <f>[1]Blad2!P15+[1]Blad2!B15</f>
        <v>8</v>
      </c>
      <c r="C16" s="5">
        <f>[1]Blad2!Q15+[1]Blad2!C15</f>
        <v>8</v>
      </c>
      <c r="D16" s="5">
        <f>[1]Blad2!R15+[1]Blad2!D15</f>
        <v>16</v>
      </c>
      <c r="E16" s="5">
        <f>[1]Blad2!S15+[1]Blad2!E15</f>
        <v>97</v>
      </c>
      <c r="F16" s="5">
        <f>[1]Blad2!T15+[1]Blad2!F15</f>
        <v>127</v>
      </c>
      <c r="G16" s="5">
        <f>[1]Blad2!U15+[1]Blad2!G15</f>
        <v>224</v>
      </c>
      <c r="H16" s="5">
        <f>[1]Blad2!V15+[1]Blad2!H15</f>
        <v>14</v>
      </c>
      <c r="I16" s="6">
        <f t="shared" si="0"/>
        <v>16</v>
      </c>
      <c r="J16" s="5">
        <v>21</v>
      </c>
      <c r="K16" s="5" t="s">
        <v>19</v>
      </c>
      <c r="L16" s="1">
        <f t="shared" si="1"/>
        <v>1.1428571428571428</v>
      </c>
      <c r="N16">
        <f t="shared" si="2"/>
        <v>10</v>
      </c>
    </row>
    <row r="17" spans="2:14" ht="18.75" x14ac:dyDescent="0.3">
      <c r="B17" s="5">
        <f>[1]Blad2!P20+[1]Blad2!B20</f>
        <v>3</v>
      </c>
      <c r="C17" s="5">
        <f>[1]Blad2!Q20+[1]Blad2!C20</f>
        <v>5</v>
      </c>
      <c r="D17" s="5">
        <f>[1]Blad2!R20+[1]Blad2!D20</f>
        <v>8</v>
      </c>
      <c r="E17" s="5">
        <f>[1]Blad2!S20+[1]Blad2!E20</f>
        <v>110</v>
      </c>
      <c r="F17" s="5">
        <f>[1]Blad2!T20+[1]Blad2!F20</f>
        <v>53</v>
      </c>
      <c r="G17" s="5">
        <f>[1]Blad2!U20+[1]Blad2!G20</f>
        <v>163</v>
      </c>
      <c r="H17" s="5">
        <f>[1]Blad2!V20+[1]Blad2!H20</f>
        <v>10</v>
      </c>
      <c r="I17" s="6">
        <f t="shared" si="0"/>
        <v>16.3</v>
      </c>
      <c r="J17" s="5">
        <v>22</v>
      </c>
      <c r="K17" s="5" t="s">
        <v>24</v>
      </c>
      <c r="L17" s="1">
        <f t="shared" si="1"/>
        <v>0.8</v>
      </c>
      <c r="N17">
        <f t="shared" si="2"/>
        <v>11</v>
      </c>
    </row>
    <row r="18" spans="2:14" ht="18.75" x14ac:dyDescent="0.3">
      <c r="B18" s="5">
        <f>[1]Blad2!P19+[1]Blad2!B19</f>
        <v>7</v>
      </c>
      <c r="C18" s="5">
        <f>[1]Blad2!Q19+[1]Blad2!C19</f>
        <v>1</v>
      </c>
      <c r="D18" s="5">
        <f>[1]Blad2!R19+[1]Blad2!D19</f>
        <v>8</v>
      </c>
      <c r="E18" s="5">
        <f>[1]Blad2!S19+[1]Blad2!E19</f>
        <v>131</v>
      </c>
      <c r="F18" s="5">
        <f>[1]Blad2!T19+[1]Blad2!F19</f>
        <v>173</v>
      </c>
      <c r="G18" s="5">
        <f>[1]Blad2!U19+[1]Blad2!G19</f>
        <v>304</v>
      </c>
      <c r="H18" s="5">
        <f>[1]Blad2!V19+[1]Blad2!H19</f>
        <v>11</v>
      </c>
      <c r="I18" s="6">
        <f t="shared" si="0"/>
        <v>27.636363636363637</v>
      </c>
      <c r="J18" s="5">
        <v>32</v>
      </c>
      <c r="K18" s="5" t="s">
        <v>23</v>
      </c>
      <c r="L18" s="1">
        <f t="shared" si="1"/>
        <v>0.72727272727272729</v>
      </c>
      <c r="N18">
        <f t="shared" si="2"/>
        <v>12</v>
      </c>
    </row>
    <row r="19" spans="2:14" ht="18.75" x14ac:dyDescent="0.3">
      <c r="B19" s="5">
        <f>[1]Blad2!P12+[1]Blad2!B12</f>
        <v>4</v>
      </c>
      <c r="C19" s="5">
        <f>[1]Blad2!Q12+[1]Blad2!C12</f>
        <v>5</v>
      </c>
      <c r="D19" s="5">
        <f>[1]Blad2!R12+[1]Blad2!D12</f>
        <v>9</v>
      </c>
      <c r="E19" s="5">
        <f>[1]Blad2!S12+[1]Blad2!E12</f>
        <v>62</v>
      </c>
      <c r="F19" s="5">
        <f>[1]Blad2!T12+[1]Blad2!F12</f>
        <v>72</v>
      </c>
      <c r="G19" s="5">
        <f>[1]Blad2!U12+[1]Blad2!G12</f>
        <v>134</v>
      </c>
      <c r="H19" s="5">
        <f>[1]Blad2!V12+[1]Blad2!H12</f>
        <v>16</v>
      </c>
      <c r="I19" s="6">
        <f t="shared" si="0"/>
        <v>8.375</v>
      </c>
      <c r="J19" s="5">
        <v>13</v>
      </c>
      <c r="K19" s="5" t="s">
        <v>16</v>
      </c>
      <c r="L19" s="1">
        <f t="shared" si="1"/>
        <v>0.5625</v>
      </c>
      <c r="N19">
        <f t="shared" si="2"/>
        <v>13</v>
      </c>
    </row>
    <row r="20" spans="2:14" ht="18.75" hidden="1" x14ac:dyDescent="0.3">
      <c r="B20" s="5">
        <f>[1]Blad2!P8+[1]Blad2!B8</f>
        <v>0</v>
      </c>
      <c r="C20" s="5">
        <f>[1]Blad2!Q8+[1]Blad2!C8</f>
        <v>0</v>
      </c>
      <c r="D20" s="5">
        <f>[1]Blad2!R8+[1]Blad2!D8</f>
        <v>0</v>
      </c>
      <c r="E20" s="5">
        <f>[1]Blad2!S8+[1]Blad2!E8</f>
        <v>0</v>
      </c>
      <c r="F20" s="5">
        <f>[1]Blad2!T8+[1]Blad2!F8</f>
        <v>0</v>
      </c>
      <c r="G20" s="5">
        <f>[1]Blad2!U8+[1]Blad2!G8</f>
        <v>0</v>
      </c>
      <c r="H20" s="5">
        <v>1</v>
      </c>
      <c r="I20" s="6">
        <f t="shared" si="0"/>
        <v>0</v>
      </c>
      <c r="J20" s="5">
        <v>19</v>
      </c>
      <c r="K20" s="5" t="s">
        <v>12</v>
      </c>
      <c r="L20" s="1">
        <f t="shared" si="1"/>
        <v>0</v>
      </c>
      <c r="N20">
        <f t="shared" si="2"/>
        <v>14</v>
      </c>
    </row>
    <row r="21" spans="2:14" ht="18.75" hidden="1" x14ac:dyDescent="0.3">
      <c r="B21" s="5">
        <f>[1]Blad2!P11+[1]Blad2!B11</f>
        <v>0</v>
      </c>
      <c r="C21" s="5">
        <f>[1]Blad2!Q11+[1]Blad2!C11</f>
        <v>0</v>
      </c>
      <c r="D21" s="5">
        <f>[1]Blad2!R11+[1]Blad2!D11</f>
        <v>0</v>
      </c>
      <c r="E21" s="5">
        <f>[1]Blad2!S11+[1]Blad2!E11</f>
        <v>24</v>
      </c>
      <c r="F21" s="5">
        <f>[1]Blad2!T11+[1]Blad2!F11</f>
        <v>0</v>
      </c>
      <c r="G21" s="5">
        <f>[1]Blad2!U11+[1]Blad2!G11</f>
        <v>24</v>
      </c>
      <c r="H21" s="5">
        <f>[1]Blad2!V11+[1]Blad2!H11</f>
        <v>1</v>
      </c>
      <c r="I21" s="6">
        <f t="shared" si="0"/>
        <v>24</v>
      </c>
      <c r="J21" s="5">
        <v>35</v>
      </c>
      <c r="K21" s="5" t="s">
        <v>15</v>
      </c>
      <c r="L21" s="1">
        <f t="shared" si="1"/>
        <v>0</v>
      </c>
      <c r="N21">
        <f t="shared" si="2"/>
        <v>14</v>
      </c>
    </row>
  </sheetData>
  <sortState ref="B7:N21">
    <sortCondition ref="N7:N21"/>
  </sortState>
  <mergeCells count="10">
    <mergeCell ref="B4:B5"/>
    <mergeCell ref="C4:C5"/>
    <mergeCell ref="D4:D5"/>
    <mergeCell ref="E4:E5"/>
    <mergeCell ref="K4:K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en Corry</dc:creator>
  <cp:lastModifiedBy>Biljart</cp:lastModifiedBy>
  <cp:lastPrinted>2018-12-14T15:01:05Z</cp:lastPrinted>
  <dcterms:created xsi:type="dcterms:W3CDTF">2018-10-19T14:46:24Z</dcterms:created>
  <dcterms:modified xsi:type="dcterms:W3CDTF">2018-12-14T15:01:25Z</dcterms:modified>
</cp:coreProperties>
</file>